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A2A211CE-1B86-4810-9752-1E2B241827B3}"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<sst xmlns="http://schemas.openxmlformats.org/spreadsheetml/2006/main" count="2796" uniqueCount="886">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</sst>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69" customHeight="1" x14ac:dyDescent="0.25">
      <c r="A10" s="101" t="s">
        <v>176</v>
      </c>
      <c r="B10" s="102"/>
      <c r="C10" s="94" t="str">
        <f>VLOOKUP(A10,'TRE- BLOQUE 1'!1:1048576,5,0)</f>
        <v>G. Administración Judicial Electrónica</v>
      </c>
      <c r="D10" s="94"/>
      <c r="E10" s="94"/>
      <c r="F10" s="94"/>
      <c r="G10" s="94" t="str">
        <f>VLOOKUP(A10,'TRE- BLOQUE 1'!1:1048576,7,0)</f>
        <v>Técnico/a 1</v>
      </c>
      <c r="H10" s="94"/>
      <c r="I10" s="95" t="str">
        <f>VLOOKUP(A10,'TRE- BLOQUE 1'!1:1048576,10,0)</f>
        <v>Analista Programador/a PHP para el desarrollo de Iniciativas dentro del Ministerio de Justicia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98" customHeight="1" thickTop="1" thickBot="1" x14ac:dyDescent="0.3">
      <c r="A17" s="142" t="str">
        <f>VLOOKUP(A10,'TRE- BLOQUE 1'!1:1048576,18,0)</f>
        <v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hLebL2lNk4GXxt21E9j9UHNOobxEYJx1UnU4OyXF/OZu7clqQ18cH7gF4AkRBGENTdvbXgoUIo0yK6lhQsYcyQ==" saltValue="eyMLazx0kFaGj6ZL+ILS5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2023-02-27T11:52:43Z</dcterms:modified>
</cp:coreProperties>
</file>